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pledore Clerk\Documents\Finances\Accounts\Accounts 2023-2024\Receipts\"/>
    </mc:Choice>
  </mc:AlternateContent>
  <xr:revisionPtr revIDLastSave="0" documentId="13_ncr:1_{EF8BE990-DEF1-4E5B-848C-F355CA92BA68}" xr6:coauthVersionLast="47" xr6:coauthVersionMax="47" xr10:uidLastSave="{00000000-0000-0000-0000-000000000000}"/>
  <bookViews>
    <workbookView xWindow="-108" yWindow="-108" windowWidth="16608" windowHeight="8832" xr2:uid="{7F809872-C494-4BD8-9CB5-84EDEBCEBE5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H29" i="1"/>
  <c r="E29" i="1"/>
  <c r="I22" i="1"/>
  <c r="H22" i="1"/>
  <c r="F22" i="1"/>
  <c r="E22" i="1"/>
  <c r="M15" i="1"/>
  <c r="L15" i="1"/>
  <c r="K15" i="1"/>
  <c r="J15" i="1"/>
  <c r="I15" i="1"/>
  <c r="H15" i="1"/>
  <c r="G15" i="1"/>
  <c r="F15" i="1"/>
  <c r="E7" i="1"/>
  <c r="E4" i="1"/>
  <c r="E15" i="1" l="1"/>
</calcChain>
</file>

<file path=xl/sharedStrings.xml><?xml version="1.0" encoding="utf-8"?>
<sst xmlns="http://schemas.openxmlformats.org/spreadsheetml/2006/main" count="88" uniqueCount="51">
  <si>
    <t>Date</t>
  </si>
  <si>
    <t xml:space="preserve">Category </t>
  </si>
  <si>
    <t>Detail</t>
  </si>
  <si>
    <t>From</t>
  </si>
  <si>
    <t>Total</t>
  </si>
  <si>
    <t>Precept</t>
  </si>
  <si>
    <t>Toilet</t>
  </si>
  <si>
    <t xml:space="preserve">Bank </t>
  </si>
  <si>
    <t>Solar</t>
  </si>
  <si>
    <t>Grants</t>
  </si>
  <si>
    <t>Way-</t>
  </si>
  <si>
    <t xml:space="preserve">Vat </t>
  </si>
  <si>
    <t>Other</t>
  </si>
  <si>
    <t>Donations</t>
  </si>
  <si>
    <t>Interest</t>
  </si>
  <si>
    <t>Panels</t>
  </si>
  <si>
    <t>leave</t>
  </si>
  <si>
    <t>Refund</t>
  </si>
  <si>
    <t>April</t>
  </si>
  <si>
    <t>28.04.23</t>
  </si>
  <si>
    <t>50% Annual precept</t>
  </si>
  <si>
    <t>ABC</t>
  </si>
  <si>
    <t xml:space="preserve">Interest </t>
  </si>
  <si>
    <t>Natwest</t>
  </si>
  <si>
    <t>May</t>
  </si>
  <si>
    <t>18.05.24</t>
  </si>
  <si>
    <t>Credit</t>
  </si>
  <si>
    <t>31.05.23</t>
  </si>
  <si>
    <t>Bank Interest</t>
  </si>
  <si>
    <t>June</t>
  </si>
  <si>
    <t>30.06.23</t>
  </si>
  <si>
    <t>September</t>
  </si>
  <si>
    <t>18.09.23</t>
  </si>
  <si>
    <t>EDF Energy Credit</t>
  </si>
  <si>
    <t>EDF</t>
  </si>
  <si>
    <t>29.09.23</t>
  </si>
  <si>
    <t>50% Annual precpet</t>
  </si>
  <si>
    <t>Quarterly Receipts - 2nd Quarter</t>
  </si>
  <si>
    <t>October</t>
  </si>
  <si>
    <t>31.10.23</t>
  </si>
  <si>
    <t>30.11.23</t>
  </si>
  <si>
    <t>29.12.23</t>
  </si>
  <si>
    <t>Quarterly Receipts- 3 Quarter</t>
  </si>
  <si>
    <t>Quarterly Receipts- 4 Quarter</t>
  </si>
  <si>
    <t>31.01.24</t>
  </si>
  <si>
    <t>08.02.24</t>
  </si>
  <si>
    <t>05.02.24</t>
  </si>
  <si>
    <t>28.03.24</t>
  </si>
  <si>
    <t>Total:</t>
  </si>
  <si>
    <t>Quarterly Receipts Total - 1st Quarter</t>
  </si>
  <si>
    <t>Total FYE 2023 2024 reciepts: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</si>
</sst>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u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0" xfId="0" applyNumberFormat="1" applyFont="1"/>
    <xf numFmtId="0" fontId="2" fillId="0" borderId="0" xfId="0" applyFont="1"/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0" xfId="0" applyNumberFormat="1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/>
    <xf numFmtId="164" fontId="1" fillId="2" borderId="0" xfId="0" applyNumberFormat="1" applyFont="1" applyFill="1"/>
    <xf numFmtId="0" fontId="4" fillId="0" borderId="0" xfId="0" applyFont="1" applyAlignment="1"/>
    <xf numFmtId="0" fontId="5" fillId="0" borderId="0" xfId="0" applyFont="1" applyAlignment="1"/>
    <xf numFmtId="4" fontId="4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8A621-B3DB-4B6A-9093-9DA94CD22A9C}">
  <dimension ref="A1:M39"/>
  <sheetViews>
    <sheetView tabSelected="1" workbookViewId="0">
      <selection activeCell="I29" sqref="I29"/>
    </sheetView>
  </sheetViews>
  <sheetFormatPr defaultRowHeight="10.199999999999999" x14ac:dyDescent="0.2"/>
  <cols>
    <col min="1" max="2" width="8.88671875" style="4"/>
    <col min="3" max="3" width="10.44140625" style="4" customWidth="1"/>
    <col min="4" max="4" width="8.88671875" style="4"/>
    <col min="5" max="5" width="10.21875" style="4" customWidth="1"/>
    <col min="6" max="6" width="8.88671875" style="4" customWidth="1"/>
    <col min="7" max="7" width="7.109375" style="4" customWidth="1"/>
    <col min="8" max="8" width="7.6640625" style="4" customWidth="1"/>
    <col min="9" max="9" width="8.5546875" style="4" customWidth="1"/>
    <col min="10" max="10" width="6.5546875" style="4" customWidth="1"/>
    <col min="11" max="12" width="6.88671875" style="4" customWidth="1"/>
    <col min="13" max="13" width="7.5546875" style="4" customWidth="1"/>
    <col min="14" max="16384" width="8.88671875" style="4"/>
  </cols>
  <sheetData>
    <row r="1" spans="1:13" x14ac:dyDescent="0.2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</row>
    <row r="2" spans="1:13" x14ac:dyDescent="0.2">
      <c r="A2" s="12"/>
      <c r="B2" s="12"/>
      <c r="C2" s="12"/>
      <c r="D2" s="12"/>
      <c r="E2" s="13"/>
      <c r="F2" s="14"/>
      <c r="G2" s="14" t="s">
        <v>13</v>
      </c>
      <c r="H2" s="14" t="s">
        <v>14</v>
      </c>
      <c r="I2" s="14" t="s">
        <v>15</v>
      </c>
      <c r="J2" s="14"/>
      <c r="K2" s="14" t="s">
        <v>16</v>
      </c>
      <c r="L2" s="14" t="s">
        <v>17</v>
      </c>
      <c r="M2" s="14"/>
    </row>
    <row r="3" spans="1:13" x14ac:dyDescent="0.2">
      <c r="A3" s="1" t="s">
        <v>18</v>
      </c>
      <c r="B3" s="1"/>
      <c r="C3" s="1"/>
      <c r="D3" s="1"/>
      <c r="E3" s="2"/>
      <c r="F3" s="3"/>
      <c r="G3" s="3"/>
      <c r="H3" s="3"/>
      <c r="I3" s="3"/>
      <c r="J3" s="3"/>
      <c r="K3" s="3"/>
      <c r="L3" s="3"/>
      <c r="M3" s="3"/>
    </row>
    <row r="4" spans="1:13" x14ac:dyDescent="0.2">
      <c r="A4" s="1" t="s">
        <v>19</v>
      </c>
      <c r="B4" s="1" t="s">
        <v>5</v>
      </c>
      <c r="C4" s="1" t="s">
        <v>20</v>
      </c>
      <c r="D4" s="1" t="s">
        <v>21</v>
      </c>
      <c r="E4" s="5">
        <f>SUM(F4:M4)</f>
        <v>13000</v>
      </c>
      <c r="F4" s="6">
        <v>13000</v>
      </c>
      <c r="G4" s="3"/>
      <c r="H4" s="3"/>
      <c r="I4" s="3"/>
      <c r="J4" s="3"/>
      <c r="K4" s="3"/>
      <c r="L4" s="3"/>
      <c r="M4" s="3"/>
    </row>
    <row r="5" spans="1:13" x14ac:dyDescent="0.2">
      <c r="A5" s="1" t="s">
        <v>19</v>
      </c>
      <c r="B5" s="1" t="s">
        <v>14</v>
      </c>
      <c r="C5" s="1" t="s">
        <v>22</v>
      </c>
      <c r="D5" s="1" t="s">
        <v>23</v>
      </c>
      <c r="E5" s="5">
        <v>63.48</v>
      </c>
      <c r="F5" s="3"/>
      <c r="G5" s="3"/>
      <c r="H5" s="6">
        <v>63.48</v>
      </c>
      <c r="I5" s="3"/>
      <c r="J5" s="3"/>
      <c r="K5" s="3"/>
      <c r="L5" s="3"/>
      <c r="M5" s="3"/>
    </row>
    <row r="6" spans="1:13" x14ac:dyDescent="0.2">
      <c r="A6" s="1"/>
      <c r="B6" s="1"/>
      <c r="C6" s="1"/>
      <c r="D6" s="1"/>
      <c r="E6" s="7"/>
      <c r="F6" s="3"/>
      <c r="G6" s="3"/>
      <c r="H6" s="3"/>
      <c r="I6" s="3"/>
      <c r="J6" s="3"/>
      <c r="K6" s="3"/>
      <c r="L6" s="3"/>
      <c r="M6" s="3"/>
    </row>
    <row r="7" spans="1:13" x14ac:dyDescent="0.2">
      <c r="A7" s="1" t="s">
        <v>24</v>
      </c>
      <c r="B7" s="1"/>
      <c r="C7" s="1"/>
      <c r="D7" s="1"/>
      <c r="E7" s="5">
        <f>SUM(F7:M7)</f>
        <v>0</v>
      </c>
      <c r="F7" s="3"/>
      <c r="G7" s="3"/>
      <c r="H7" s="3"/>
      <c r="I7" s="3"/>
      <c r="J7" s="3"/>
      <c r="K7" s="3"/>
      <c r="L7" s="3"/>
      <c r="M7" s="3"/>
    </row>
    <row r="8" spans="1:13" x14ac:dyDescent="0.2">
      <c r="A8" s="1" t="s">
        <v>25</v>
      </c>
      <c r="B8" s="1" t="s">
        <v>26</v>
      </c>
      <c r="C8" s="1" t="s">
        <v>26</v>
      </c>
      <c r="D8" s="1"/>
      <c r="E8" s="5">
        <v>20.05</v>
      </c>
      <c r="F8" s="3"/>
      <c r="G8" s="3"/>
      <c r="H8" s="3"/>
      <c r="I8" s="3"/>
      <c r="J8" s="3"/>
      <c r="K8" s="3"/>
      <c r="L8" s="3"/>
      <c r="M8" s="6">
        <v>20.05</v>
      </c>
    </row>
    <row r="9" spans="1:13" x14ac:dyDescent="0.2">
      <c r="A9" s="1" t="s">
        <v>27</v>
      </c>
      <c r="B9" s="1" t="s">
        <v>14</v>
      </c>
      <c r="C9" s="1" t="s">
        <v>28</v>
      </c>
      <c r="D9" s="1" t="s">
        <v>23</v>
      </c>
      <c r="E9" s="5">
        <v>79.02</v>
      </c>
      <c r="F9" s="3"/>
      <c r="G9" s="3"/>
      <c r="H9" s="6">
        <v>79.02</v>
      </c>
      <c r="I9" s="3"/>
      <c r="J9" s="3"/>
      <c r="K9" s="3"/>
      <c r="L9" s="3"/>
      <c r="M9" s="3"/>
    </row>
    <row r="10" spans="1:13" x14ac:dyDescent="0.2">
      <c r="A10" s="1"/>
      <c r="B10" s="1"/>
      <c r="C10" s="1"/>
      <c r="D10" s="1"/>
      <c r="E10" s="7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 t="s">
        <v>29</v>
      </c>
      <c r="B11" s="1"/>
      <c r="C11" s="1"/>
      <c r="D11" s="1"/>
      <c r="E11" s="2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" t="s">
        <v>30</v>
      </c>
      <c r="B12" s="1" t="s">
        <v>14</v>
      </c>
      <c r="C12" s="1" t="s">
        <v>28</v>
      </c>
      <c r="D12" s="1" t="s">
        <v>23</v>
      </c>
      <c r="E12" s="5">
        <v>76.98</v>
      </c>
      <c r="F12" s="3"/>
      <c r="G12" s="3"/>
      <c r="H12" s="6">
        <v>76.98</v>
      </c>
      <c r="I12" s="3"/>
      <c r="J12" s="3"/>
      <c r="K12" s="3"/>
      <c r="L12" s="3"/>
      <c r="M12" s="3"/>
    </row>
    <row r="13" spans="1:13" x14ac:dyDescent="0.2">
      <c r="A13" s="1"/>
      <c r="B13" s="1"/>
      <c r="C13" s="1"/>
      <c r="D13" s="1"/>
      <c r="E13" s="2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"/>
      <c r="B14" s="1"/>
      <c r="C14" s="1"/>
      <c r="D14" s="1"/>
      <c r="E14" s="8"/>
      <c r="F14" s="9"/>
      <c r="G14" s="9"/>
      <c r="H14" s="9"/>
      <c r="I14" s="9"/>
      <c r="J14" s="9"/>
      <c r="K14" s="9"/>
      <c r="L14" s="9"/>
      <c r="M14" s="9"/>
    </row>
    <row r="15" spans="1:13" x14ac:dyDescent="0.2">
      <c r="A15" s="1" t="s">
        <v>49</v>
      </c>
      <c r="B15" s="1"/>
      <c r="C15" s="1"/>
      <c r="D15" s="3"/>
      <c r="E15" s="7">
        <f>SUM(E4:E12)</f>
        <v>13239.529999999999</v>
      </c>
      <c r="F15" s="10">
        <f t="shared" ref="F15:M15" si="0">SUM(F4:F13)</f>
        <v>13000</v>
      </c>
      <c r="G15" s="10">
        <f t="shared" si="0"/>
        <v>0</v>
      </c>
      <c r="H15" s="10">
        <f t="shared" si="0"/>
        <v>219.48000000000002</v>
      </c>
      <c r="I15" s="10">
        <f t="shared" si="0"/>
        <v>0</v>
      </c>
      <c r="J15" s="10">
        <f t="shared" si="0"/>
        <v>0</v>
      </c>
      <c r="K15" s="10">
        <f t="shared" si="0"/>
        <v>0</v>
      </c>
      <c r="L15" s="10">
        <f t="shared" si="0"/>
        <v>0</v>
      </c>
      <c r="M15" s="10">
        <f t="shared" si="0"/>
        <v>20.05</v>
      </c>
    </row>
    <row r="16" spans="1:13" x14ac:dyDescent="0.2">
      <c r="A16" s="1"/>
      <c r="B16" s="1"/>
      <c r="C16" s="1"/>
      <c r="D16" s="1"/>
      <c r="E16" s="2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 t="s">
        <v>31</v>
      </c>
      <c r="B17" s="1"/>
      <c r="C17" s="1"/>
      <c r="D17" s="1"/>
      <c r="E17" s="2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1" t="s">
        <v>32</v>
      </c>
      <c r="B18" s="1" t="s">
        <v>26</v>
      </c>
      <c r="C18" s="1" t="s">
        <v>33</v>
      </c>
      <c r="D18" s="1" t="s">
        <v>34</v>
      </c>
      <c r="E18" s="5">
        <v>1591.04</v>
      </c>
      <c r="F18" s="3"/>
      <c r="G18" s="3"/>
      <c r="H18" s="3"/>
      <c r="I18" s="6">
        <v>1591.04</v>
      </c>
      <c r="J18" s="3"/>
      <c r="K18" s="3"/>
      <c r="L18" s="3"/>
      <c r="M18" s="3"/>
    </row>
    <row r="19" spans="1:13" x14ac:dyDescent="0.2">
      <c r="A19" s="1" t="s">
        <v>35</v>
      </c>
      <c r="B19" s="1" t="s">
        <v>5</v>
      </c>
      <c r="C19" s="1" t="s">
        <v>36</v>
      </c>
      <c r="D19" s="1" t="s">
        <v>21</v>
      </c>
      <c r="E19" s="5">
        <v>13000</v>
      </c>
      <c r="F19" s="6">
        <v>13000</v>
      </c>
      <c r="G19" s="3"/>
      <c r="H19" s="3"/>
      <c r="I19" s="3"/>
      <c r="J19" s="3"/>
      <c r="K19" s="3"/>
      <c r="L19" s="3"/>
      <c r="M19" s="3"/>
    </row>
    <row r="20" spans="1:13" x14ac:dyDescent="0.2">
      <c r="A20" s="1" t="s">
        <v>35</v>
      </c>
      <c r="B20" s="1" t="s">
        <v>14</v>
      </c>
      <c r="C20" s="1" t="s">
        <v>14</v>
      </c>
      <c r="D20" s="1" t="s">
        <v>23</v>
      </c>
      <c r="E20" s="5">
        <v>94.13</v>
      </c>
      <c r="F20" s="3"/>
      <c r="G20" s="3"/>
      <c r="H20" s="6">
        <v>94.13</v>
      </c>
      <c r="I20" s="3"/>
      <c r="J20" s="3"/>
      <c r="K20" s="3"/>
      <c r="L20" s="3"/>
      <c r="M20" s="3"/>
    </row>
    <row r="21" spans="1:13" x14ac:dyDescent="0.2">
      <c r="A21" s="1"/>
      <c r="B21" s="1"/>
      <c r="C21" s="1"/>
      <c r="D21" s="1"/>
      <c r="E21" s="8"/>
      <c r="F21" s="9"/>
      <c r="G21" s="9"/>
      <c r="H21" s="9"/>
      <c r="I21" s="9"/>
      <c r="J21" s="9"/>
      <c r="K21" s="9"/>
      <c r="L21" s="9"/>
      <c r="M21" s="9"/>
    </row>
    <row r="22" spans="1:13" x14ac:dyDescent="0.2">
      <c r="A22" s="1" t="s">
        <v>37</v>
      </c>
      <c r="B22" s="1"/>
      <c r="C22" s="1"/>
      <c r="D22" s="1"/>
      <c r="E22" s="7">
        <f t="shared" ref="E22:F22" si="1">SUM(E18:E21)</f>
        <v>14685.17</v>
      </c>
      <c r="F22" s="10">
        <f t="shared" si="1"/>
        <v>13000</v>
      </c>
      <c r="G22" s="3"/>
      <c r="H22" s="10">
        <f>SUM(H19:H21)</f>
        <v>94.13</v>
      </c>
      <c r="I22" s="10">
        <f>SUM(I17:I21)</f>
        <v>1591.04</v>
      </c>
      <c r="J22" s="3"/>
      <c r="K22" s="3"/>
      <c r="L22" s="3"/>
      <c r="M22" s="3"/>
    </row>
    <row r="23" spans="1:13" x14ac:dyDescent="0.2">
      <c r="A23" s="1"/>
      <c r="B23" s="1"/>
      <c r="C23" s="1"/>
      <c r="D23" s="1"/>
      <c r="E23" s="2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1" t="s">
        <v>38</v>
      </c>
      <c r="B24" s="1"/>
      <c r="C24" s="1"/>
      <c r="D24" s="1"/>
      <c r="E24" s="2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" t="s">
        <v>39</v>
      </c>
      <c r="B25" s="1" t="s">
        <v>14</v>
      </c>
      <c r="C25" s="1" t="s">
        <v>14</v>
      </c>
      <c r="D25" s="1" t="s">
        <v>23</v>
      </c>
      <c r="E25" s="5">
        <v>103.99</v>
      </c>
      <c r="F25" s="3"/>
      <c r="G25" s="3"/>
      <c r="H25" s="6">
        <v>103.99</v>
      </c>
      <c r="I25" s="3"/>
      <c r="J25" s="3"/>
      <c r="K25" s="3"/>
      <c r="L25" s="3"/>
      <c r="M25" s="3"/>
    </row>
    <row r="26" spans="1:13" x14ac:dyDescent="0.2">
      <c r="A26" s="1" t="s">
        <v>40</v>
      </c>
      <c r="B26" s="1" t="s">
        <v>14</v>
      </c>
      <c r="C26" s="1" t="s">
        <v>14</v>
      </c>
      <c r="D26" s="1" t="s">
        <v>23</v>
      </c>
      <c r="E26" s="5">
        <v>97.61</v>
      </c>
      <c r="F26" s="3"/>
      <c r="G26" s="3"/>
      <c r="H26" s="6">
        <v>97.61</v>
      </c>
      <c r="I26" s="3"/>
      <c r="J26" s="3"/>
      <c r="K26" s="3"/>
      <c r="L26" s="3"/>
      <c r="M26" s="3"/>
    </row>
    <row r="27" spans="1:13" x14ac:dyDescent="0.2">
      <c r="A27" s="1" t="s">
        <v>41</v>
      </c>
      <c r="B27" s="1" t="s">
        <v>14</v>
      </c>
      <c r="C27" s="1" t="s">
        <v>14</v>
      </c>
      <c r="D27" s="1" t="s">
        <v>23</v>
      </c>
      <c r="E27" s="5">
        <v>94.47</v>
      </c>
      <c r="F27" s="3"/>
      <c r="G27" s="3"/>
      <c r="H27" s="6">
        <v>94.47</v>
      </c>
      <c r="I27" s="3"/>
      <c r="J27" s="3"/>
      <c r="K27" s="3"/>
      <c r="L27" s="3"/>
      <c r="M27" s="3"/>
    </row>
    <row r="28" spans="1:13" x14ac:dyDescent="0.2">
      <c r="A28" s="1"/>
      <c r="B28" s="1"/>
      <c r="C28" s="1"/>
      <c r="D28" s="1"/>
      <c r="E28" s="8"/>
      <c r="F28" s="9"/>
      <c r="G28" s="9"/>
      <c r="H28" s="9"/>
      <c r="I28" s="9"/>
      <c r="J28" s="9"/>
      <c r="K28" s="9"/>
      <c r="L28" s="9"/>
      <c r="M28" s="9"/>
    </row>
    <row r="29" spans="1:13" x14ac:dyDescent="0.2">
      <c r="A29" s="1" t="s">
        <v>42</v>
      </c>
      <c r="B29" s="1"/>
      <c r="C29" s="1"/>
      <c r="D29" s="1"/>
      <c r="E29" s="7">
        <f>SUM(E25:E28)</f>
        <v>296.07</v>
      </c>
      <c r="F29" s="3"/>
      <c r="G29" s="3"/>
      <c r="H29" s="10">
        <f>SUM(H25:H28)</f>
        <v>296.07</v>
      </c>
      <c r="I29" s="3"/>
      <c r="J29" s="3"/>
      <c r="K29" s="3"/>
      <c r="L29" s="3"/>
      <c r="M29" s="3"/>
    </row>
    <row r="30" spans="1:13" x14ac:dyDescent="0.2">
      <c r="A30" s="1"/>
      <c r="B30" s="1"/>
      <c r="C30" s="1"/>
      <c r="D30" s="1"/>
      <c r="E30" s="2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/>
      <c r="B31" s="1"/>
      <c r="C31" s="1"/>
      <c r="D31" s="1"/>
      <c r="E31" s="2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 t="s">
        <v>43</v>
      </c>
      <c r="B32" s="1"/>
      <c r="C32" s="1"/>
      <c r="D32" s="1"/>
      <c r="E32" s="2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 t="s">
        <v>44</v>
      </c>
      <c r="B33" s="1" t="s">
        <v>14</v>
      </c>
      <c r="C33" s="1" t="s">
        <v>14</v>
      </c>
      <c r="D33" s="1" t="s">
        <v>23</v>
      </c>
      <c r="E33" s="5">
        <v>107.63</v>
      </c>
      <c r="F33" s="3"/>
      <c r="G33" s="3"/>
      <c r="H33" s="6">
        <v>107.63</v>
      </c>
      <c r="I33" s="3"/>
      <c r="J33" s="3"/>
      <c r="K33" s="3"/>
      <c r="L33" s="3"/>
      <c r="M33" s="3"/>
    </row>
    <row r="34" spans="1:13" x14ac:dyDescent="0.2">
      <c r="A34" s="1" t="s">
        <v>45</v>
      </c>
      <c r="B34" s="1" t="s">
        <v>14</v>
      </c>
      <c r="C34" s="1" t="s">
        <v>26</v>
      </c>
      <c r="D34" s="1" t="s">
        <v>26</v>
      </c>
      <c r="E34" s="5">
        <v>30.7</v>
      </c>
      <c r="F34" s="3"/>
      <c r="G34" s="3"/>
      <c r="H34" s="3"/>
      <c r="I34" s="3"/>
      <c r="J34" s="3"/>
      <c r="K34" s="3"/>
      <c r="L34" s="3"/>
      <c r="M34" s="6">
        <v>30.7</v>
      </c>
    </row>
    <row r="35" spans="1:13" x14ac:dyDescent="0.2">
      <c r="A35" s="1" t="s">
        <v>46</v>
      </c>
      <c r="B35" s="1" t="s">
        <v>14</v>
      </c>
      <c r="C35" s="1" t="s">
        <v>14</v>
      </c>
      <c r="D35" s="1" t="s">
        <v>23</v>
      </c>
      <c r="E35" s="5">
        <v>94.71</v>
      </c>
      <c r="F35" s="3"/>
      <c r="G35" s="3"/>
      <c r="H35" s="6">
        <v>94.71</v>
      </c>
      <c r="I35" s="3"/>
      <c r="J35" s="3"/>
      <c r="K35" s="3"/>
      <c r="L35" s="3"/>
      <c r="M35" s="3"/>
    </row>
    <row r="36" spans="1:13" x14ac:dyDescent="0.2">
      <c r="A36" s="1" t="s">
        <v>47</v>
      </c>
      <c r="B36" s="1" t="s">
        <v>14</v>
      </c>
      <c r="C36" s="1" t="s">
        <v>14</v>
      </c>
      <c r="D36" s="1" t="s">
        <v>23</v>
      </c>
      <c r="E36" s="11">
        <v>91.54</v>
      </c>
      <c r="F36" s="9"/>
      <c r="G36" s="9"/>
      <c r="H36" s="9">
        <v>91.54</v>
      </c>
      <c r="I36" s="9"/>
      <c r="J36" s="9"/>
      <c r="K36" s="9"/>
      <c r="L36" s="9"/>
      <c r="M36" s="9"/>
    </row>
    <row r="37" spans="1:13" x14ac:dyDescent="0.2">
      <c r="A37" s="1"/>
      <c r="B37" s="1"/>
      <c r="C37" s="1"/>
      <c r="D37" s="1" t="s">
        <v>48</v>
      </c>
      <c r="E37" s="10">
        <f>SUM(E33:E36)</f>
        <v>324.58</v>
      </c>
      <c r="F37" s="3"/>
      <c r="G37" s="3"/>
      <c r="H37" s="18">
        <f>SUM(H33:H36)</f>
        <v>293.88</v>
      </c>
      <c r="I37" s="3"/>
      <c r="J37" s="3"/>
      <c r="K37" s="3"/>
      <c r="L37" s="3"/>
      <c r="M37" s="18">
        <v>30.7</v>
      </c>
    </row>
    <row r="38" spans="1:13" x14ac:dyDescent="0.2">
      <c r="A38" s="1"/>
      <c r="B38" s="1"/>
      <c r="C38" s="1"/>
      <c r="D38" s="1"/>
      <c r="E38" s="3"/>
      <c r="F38" s="3"/>
      <c r="G38" s="3"/>
      <c r="H38" s="3"/>
      <c r="I38" s="3"/>
      <c r="J38" s="3"/>
      <c r="K38" s="3"/>
      <c r="L38" s="3"/>
      <c r="M38" s="3"/>
    </row>
    <row r="39" spans="1:13" ht="14.4" x14ac:dyDescent="0.3">
      <c r="A39" s="15" t="s">
        <v>50</v>
      </c>
      <c r="B39" s="16"/>
      <c r="C39" s="16"/>
      <c r="E39" s="17">
        <v>28545.35</v>
      </c>
    </row>
  </sheetData>
  <sheetProtection algorithmName="SHA-512" hashValue="a+WDsoHQYBbn6kpRFctyRDK1Rtt+qzwlBORi+hfpmceMIMf+rw8x0hEiNzul+MsU0lcAG1iB2dRSgx0xvy02Qg==" saltValue="jYPJ5ULUfAe5kIy9lAzA8A==" spinCount="100000" sheet="1" objects="1" scenarios="1"/>
  <mergeCells count="1">
    <mergeCell ref="A39:C39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 Clerk</cp:lastModifiedBy>
  <cp:lastPrinted>2025-01-29T12:09:45Z</cp:lastPrinted>
  <dcterms:created xsi:type="dcterms:W3CDTF">2025-01-29T11:48:36Z</dcterms:created>
  <dcterms:modified xsi:type="dcterms:W3CDTF">2025-01-29T12:21:13Z</dcterms:modified>
</cp:coreProperties>
</file>