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pledore Clerk\Documents\Finances\Accounts\Accounts 2023-2024\Cash Book 2023 to 2024\"/>
    </mc:Choice>
  </mc:AlternateContent>
  <xr:revisionPtr revIDLastSave="0" documentId="13_ncr:1_{10BAE6C5-0A23-400D-95EB-BCA562A62800}" xr6:coauthVersionLast="47" xr6:coauthVersionMax="47" xr10:uidLastSave="{00000000-0000-0000-0000-000000000000}"/>
  <bookViews>
    <workbookView xWindow="-108" yWindow="-108" windowWidth="16608" windowHeight="8832" xr2:uid="{B0721744-CDAD-481A-8782-F63E5DB58BC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22" i="1"/>
  <c r="J28" i="1"/>
  <c r="M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G28" i="1"/>
  <c r="G22" i="1"/>
  <c r="H20" i="1"/>
  <c r="G14" i="1"/>
  <c r="G29" i="1" s="1"/>
</calcChain>
</file>

<file path=xl/sharedStrings.xml><?xml version="1.0" encoding="utf-8"?>
<sst xmlns="http://schemas.openxmlformats.org/spreadsheetml/2006/main" count="126" uniqueCount="94">
  <si>
    <t xml:space="preserve"> </t>
  </si>
  <si>
    <t>Administration</t>
  </si>
  <si>
    <t>Toilets</t>
  </si>
  <si>
    <t>Street Cleaning</t>
  </si>
  <si>
    <t>Other</t>
  </si>
  <si>
    <t>Minor</t>
  </si>
  <si>
    <t>Donations</t>
  </si>
  <si>
    <t>Cont.</t>
  </si>
  <si>
    <t>Highway</t>
  </si>
  <si>
    <t>Previous</t>
  </si>
  <si>
    <t>Date</t>
  </si>
  <si>
    <t>Chq no.</t>
  </si>
  <si>
    <t>Category</t>
  </si>
  <si>
    <t>Detail</t>
  </si>
  <si>
    <t>Payee</t>
  </si>
  <si>
    <t>Monthly</t>
  </si>
  <si>
    <t>Total</t>
  </si>
  <si>
    <t>Collectable</t>
  </si>
  <si>
    <t>lost</t>
  </si>
  <si>
    <t>Net</t>
  </si>
  <si>
    <t xml:space="preserve">Chair's </t>
  </si>
  <si>
    <t xml:space="preserve">Admin </t>
  </si>
  <si>
    <t>Ins.</t>
  </si>
  <si>
    <t>Audit</t>
  </si>
  <si>
    <t xml:space="preserve">Meeting </t>
  </si>
  <si>
    <t>Payroll /</t>
  </si>
  <si>
    <t>Subs</t>
  </si>
  <si>
    <t>Training</t>
  </si>
  <si>
    <t>Solictor</t>
  </si>
  <si>
    <t>Media</t>
  </si>
  <si>
    <t>Clerks</t>
  </si>
  <si>
    <t>Supplies</t>
  </si>
  <si>
    <t>Fresh</t>
  </si>
  <si>
    <t>Waste</t>
  </si>
  <si>
    <t>Electric</t>
  </si>
  <si>
    <t xml:space="preserve">Sanitary </t>
  </si>
  <si>
    <t>Salary</t>
  </si>
  <si>
    <t>Grass</t>
  </si>
  <si>
    <t>Main.</t>
  </si>
  <si>
    <t>Car Park Maint</t>
  </si>
  <si>
    <t>Assets</t>
  </si>
  <si>
    <t>highways</t>
  </si>
  <si>
    <t>Amount</t>
  </si>
  <si>
    <t>Fund</t>
  </si>
  <si>
    <t>Improv.</t>
  </si>
  <si>
    <t>Expenditure</t>
  </si>
  <si>
    <t>Vat</t>
  </si>
  <si>
    <t>Allowance</t>
  </si>
  <si>
    <t>Cost</t>
  </si>
  <si>
    <t>Room</t>
  </si>
  <si>
    <t>Penions</t>
  </si>
  <si>
    <t>Water</t>
  </si>
  <si>
    <t>Scheme</t>
  </si>
  <si>
    <t>July</t>
  </si>
  <si>
    <t>03.07.23</t>
  </si>
  <si>
    <t xml:space="preserve">Payroll services </t>
  </si>
  <si>
    <t xml:space="preserve">TP Jones Payroll </t>
  </si>
  <si>
    <t>Call out for Toilets</t>
  </si>
  <si>
    <t>AB Fire &amp; Security</t>
  </si>
  <si>
    <t>06.07.23</t>
  </si>
  <si>
    <t xml:space="preserve">Toilet </t>
  </si>
  <si>
    <t>Attendant wage</t>
  </si>
  <si>
    <t>10.07.23</t>
  </si>
  <si>
    <t xml:space="preserve">Administration </t>
  </si>
  <si>
    <t>Locum Clerk</t>
  </si>
  <si>
    <t>12.07.23</t>
  </si>
  <si>
    <t>Street Cleaner</t>
  </si>
  <si>
    <t>17.07.23</t>
  </si>
  <si>
    <t>Employer Contribution</t>
  </si>
  <si>
    <t>HMRC</t>
  </si>
  <si>
    <t>20.07.23</t>
  </si>
  <si>
    <t xml:space="preserve">Ink cartridges </t>
  </si>
  <si>
    <t>Iden Parish Council</t>
  </si>
  <si>
    <t>21.07.23</t>
  </si>
  <si>
    <t>Appledore Village Hall</t>
  </si>
  <si>
    <t>Total:</t>
  </si>
  <si>
    <t>August</t>
  </si>
  <si>
    <t>07.08.23</t>
  </si>
  <si>
    <t xml:space="preserve"> Administrations </t>
  </si>
  <si>
    <t>Clerk's Salary</t>
  </si>
  <si>
    <t>Locum Clerk's expenses</t>
  </si>
  <si>
    <t>Clerk's Salary allowance</t>
  </si>
  <si>
    <t>M. Philo</t>
  </si>
  <si>
    <t>September</t>
  </si>
  <si>
    <t>05.09.23</t>
  </si>
  <si>
    <t>Toilet</t>
  </si>
  <si>
    <t>13.09.23</t>
  </si>
  <si>
    <t>15.09.23</t>
  </si>
  <si>
    <t>Waste collection</t>
  </si>
  <si>
    <t>VR Sani</t>
  </si>
  <si>
    <t>21.09.23</t>
  </si>
  <si>
    <t>Waste bill</t>
  </si>
  <si>
    <t>Business Stream</t>
  </si>
  <si>
    <t xml:space="preserve">Locum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</si>
</sst>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"/>
    <numFmt numFmtId="165" formatCode="d/m/yyyy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9900"/>
      </patternFill>
    </fill>
    <fill>
      <patternFill patternType="solid">
        <fgColor theme="7"/>
        <bgColor rgb="FFFF99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164" fontId="1" fillId="2" borderId="1" xfId="0" applyNumberFormat="1" applyFont="1" applyFill="1" applyBorder="1"/>
    <xf numFmtId="164" fontId="1" fillId="0" borderId="1" xfId="0" applyNumberFormat="1" applyFont="1" applyBorder="1" applyAlignment="1">
      <alignment wrapText="1"/>
    </xf>
    <xf numFmtId="2" fontId="1" fillId="0" borderId="1" xfId="0" applyNumberFormat="1" applyFont="1" applyBorder="1"/>
    <xf numFmtId="0" fontId="2" fillId="0" borderId="0" xfId="0" applyFont="1"/>
    <xf numFmtId="0" fontId="3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wrapText="1"/>
    </xf>
    <xf numFmtId="2" fontId="1" fillId="3" borderId="1" xfId="0" applyNumberFormat="1" applyFont="1" applyFill="1" applyBorder="1"/>
    <xf numFmtId="0" fontId="3" fillId="0" borderId="1" xfId="0" applyFont="1" applyBorder="1"/>
    <xf numFmtId="164" fontId="3" fillId="0" borderId="1" xfId="0" applyNumberFormat="1" applyFont="1" applyBorder="1"/>
    <xf numFmtId="164" fontId="3" fillId="2" borderId="1" xfId="0" applyNumberFormat="1" applyFont="1" applyFill="1" applyBorder="1"/>
    <xf numFmtId="165" fontId="1" fillId="0" borderId="1" xfId="0" applyNumberFormat="1" applyFont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/>
    <xf numFmtId="164" fontId="1" fillId="5" borderId="1" xfId="0" applyNumberFormat="1" applyFont="1" applyFill="1" applyBorder="1"/>
    <xf numFmtId="164" fontId="2" fillId="0" borderId="0" xfId="0" applyNumberFormat="1" applyFont="1"/>
    <xf numFmtId="164" fontId="3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105CC-0B90-4E89-9F5C-6A6C53D14494}">
  <dimension ref="A1:AN29"/>
  <sheetViews>
    <sheetView tabSelected="1" workbookViewId="0">
      <selection activeCell="G5" sqref="G5"/>
    </sheetView>
  </sheetViews>
  <sheetFormatPr defaultColWidth="5.5546875" defaultRowHeight="10.199999999999999" x14ac:dyDescent="0.2"/>
  <cols>
    <col min="1" max="1" width="6.5546875" style="7" customWidth="1"/>
    <col min="2" max="2" width="5.5546875" style="7"/>
    <col min="3" max="3" width="10.33203125" style="7" customWidth="1"/>
    <col min="4" max="5" width="11.88671875" style="7" customWidth="1"/>
    <col min="6" max="6" width="7.33203125" style="7" customWidth="1"/>
    <col min="7" max="7" width="7.44140625" style="7" customWidth="1"/>
    <col min="8" max="8" width="5.5546875" style="7"/>
    <col min="9" max="9" width="4.109375" style="7" customWidth="1"/>
    <col min="10" max="10" width="7" style="7" customWidth="1"/>
    <col min="11" max="12" width="5.5546875" style="7"/>
    <col min="13" max="13" width="6.44140625" style="7" customWidth="1"/>
    <col min="14" max="15" width="5.5546875" style="7"/>
    <col min="16" max="16" width="6.109375" style="7" customWidth="1"/>
    <col min="17" max="17" width="5.5546875" style="7"/>
    <col min="18" max="18" width="4.5546875" style="7" customWidth="1"/>
    <col min="19" max="19" width="6.88671875" style="7" customWidth="1"/>
    <col min="20" max="20" width="7" style="7" customWidth="1"/>
    <col min="21" max="21" width="5" style="7" customWidth="1"/>
    <col min="22" max="22" width="7.33203125" style="7" customWidth="1"/>
    <col min="23" max="23" width="6.6640625" style="7" customWidth="1"/>
    <col min="24" max="24" width="5.5546875" style="7"/>
    <col min="25" max="25" width="6.21875" style="7" customWidth="1"/>
    <col min="26" max="27" width="5.5546875" style="7"/>
    <col min="28" max="28" width="6.21875" style="7" customWidth="1"/>
    <col min="29" max="31" width="5.5546875" style="7"/>
    <col min="32" max="32" width="7" style="7" customWidth="1"/>
    <col min="33" max="35" width="5.5546875" style="7"/>
    <col min="36" max="36" width="6.5546875" style="7" customWidth="1"/>
    <col min="37" max="37" width="5.5546875" style="7"/>
    <col min="38" max="38" width="8.21875" style="7" customWidth="1"/>
    <col min="39" max="39" width="7.77734375" style="7" customWidth="1"/>
    <col min="40" max="40" width="7.88671875" style="7" customWidth="1"/>
    <col min="41" max="16384" width="5.5546875" style="7"/>
  </cols>
  <sheetData>
    <row r="1" spans="1:39" x14ac:dyDescent="0.2">
      <c r="A1" s="1" t="s">
        <v>0</v>
      </c>
      <c r="B1" s="2"/>
      <c r="C1" s="1"/>
      <c r="D1" s="1"/>
      <c r="E1" s="1"/>
      <c r="F1" s="1"/>
      <c r="G1" s="3"/>
      <c r="H1" s="3"/>
      <c r="I1" s="3"/>
      <c r="J1" s="3"/>
      <c r="K1" s="4"/>
      <c r="L1" s="3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 t="s">
        <v>2</v>
      </c>
      <c r="X1" s="3"/>
      <c r="Y1" s="3"/>
      <c r="Z1" s="3"/>
      <c r="AA1" s="3"/>
      <c r="AB1" s="3"/>
      <c r="AC1" s="3"/>
      <c r="AD1" s="3"/>
      <c r="AE1" s="3" t="s">
        <v>3</v>
      </c>
      <c r="AF1" s="3"/>
      <c r="AG1" s="5"/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6" t="s">
        <v>9</v>
      </c>
    </row>
    <row r="2" spans="1:39" ht="20.399999999999999" x14ac:dyDescent="0.2">
      <c r="A2" s="1" t="s">
        <v>10</v>
      </c>
      <c r="B2" s="2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3" t="s">
        <v>16</v>
      </c>
      <c r="H2" s="3" t="s">
        <v>17</v>
      </c>
      <c r="I2" s="3" t="s">
        <v>18</v>
      </c>
      <c r="J2" s="3" t="s">
        <v>19</v>
      </c>
      <c r="K2" s="4"/>
      <c r="L2" s="3" t="s">
        <v>20</v>
      </c>
      <c r="M2" s="3" t="s">
        <v>21</v>
      </c>
      <c r="N2" s="3" t="s">
        <v>22</v>
      </c>
      <c r="O2" s="3" t="s">
        <v>23</v>
      </c>
      <c r="P2" s="3" t="s">
        <v>24</v>
      </c>
      <c r="Q2" s="3" t="s">
        <v>25</v>
      </c>
      <c r="R2" s="3" t="s">
        <v>26</v>
      </c>
      <c r="S2" s="3" t="s">
        <v>27</v>
      </c>
      <c r="T2" s="3" t="s">
        <v>28</v>
      </c>
      <c r="U2" s="3" t="s">
        <v>29</v>
      </c>
      <c r="V2" s="3" t="s">
        <v>30</v>
      </c>
      <c r="W2" s="3" t="s">
        <v>31</v>
      </c>
      <c r="X2" s="3" t="s">
        <v>32</v>
      </c>
      <c r="Y2" s="3" t="s">
        <v>33</v>
      </c>
      <c r="Z2" s="3" t="s">
        <v>34</v>
      </c>
      <c r="AA2" s="3" t="s">
        <v>35</v>
      </c>
      <c r="AB2" s="3" t="s">
        <v>36</v>
      </c>
      <c r="AC2" s="3" t="s">
        <v>37</v>
      </c>
      <c r="AD2" s="3" t="s">
        <v>38</v>
      </c>
      <c r="AE2" s="3" t="s">
        <v>31</v>
      </c>
      <c r="AF2" s="3" t="s">
        <v>36</v>
      </c>
      <c r="AG2" s="5" t="s">
        <v>39</v>
      </c>
      <c r="AH2" s="3" t="s">
        <v>40</v>
      </c>
      <c r="AI2" s="3" t="s">
        <v>41</v>
      </c>
      <c r="AJ2" s="3" t="s">
        <v>42</v>
      </c>
      <c r="AK2" s="3" t="s">
        <v>43</v>
      </c>
      <c r="AL2" s="3" t="s">
        <v>44</v>
      </c>
      <c r="AM2" s="6" t="s">
        <v>45</v>
      </c>
    </row>
    <row r="3" spans="1:39" x14ac:dyDescent="0.2">
      <c r="A3" s="1"/>
      <c r="B3" s="2"/>
      <c r="C3" s="1"/>
      <c r="D3" s="1"/>
      <c r="E3" s="1"/>
      <c r="F3" s="1" t="s">
        <v>16</v>
      </c>
      <c r="G3" s="3"/>
      <c r="H3" s="3" t="s">
        <v>46</v>
      </c>
      <c r="I3" s="3" t="s">
        <v>46</v>
      </c>
      <c r="J3" s="3"/>
      <c r="K3" s="4"/>
      <c r="L3" s="3" t="s">
        <v>47</v>
      </c>
      <c r="M3" s="3" t="s">
        <v>48</v>
      </c>
      <c r="N3" s="3"/>
      <c r="O3" s="3"/>
      <c r="P3" s="3" t="s">
        <v>49</v>
      </c>
      <c r="Q3" s="3" t="s">
        <v>50</v>
      </c>
      <c r="R3" s="3"/>
      <c r="S3" s="3"/>
      <c r="T3" s="3"/>
      <c r="U3" s="3"/>
      <c r="V3" s="3" t="s">
        <v>36</v>
      </c>
      <c r="W3" s="3"/>
      <c r="X3" s="3" t="s">
        <v>51</v>
      </c>
      <c r="Y3" s="3" t="s">
        <v>51</v>
      </c>
      <c r="Z3" s="3"/>
      <c r="AA3" s="3" t="s">
        <v>33</v>
      </c>
      <c r="AB3" s="3"/>
      <c r="AC3" s="3"/>
      <c r="AD3" s="3"/>
      <c r="AE3" s="3"/>
      <c r="AF3" s="3"/>
      <c r="AG3" s="5"/>
      <c r="AH3" s="3"/>
      <c r="AI3" s="3"/>
      <c r="AJ3" s="3"/>
      <c r="AK3" s="3"/>
      <c r="AL3" s="3" t="s">
        <v>52</v>
      </c>
      <c r="AM3" s="6"/>
    </row>
    <row r="4" spans="1:39" x14ac:dyDescent="0.2">
      <c r="A4" s="8" t="s">
        <v>53</v>
      </c>
      <c r="B4" s="9"/>
      <c r="C4" s="10"/>
      <c r="D4" s="10"/>
      <c r="E4" s="10"/>
      <c r="F4" s="10"/>
      <c r="G4" s="11"/>
      <c r="H4" s="11"/>
      <c r="I4" s="11"/>
      <c r="J4" s="11"/>
      <c r="K4" s="4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2"/>
      <c r="AH4" s="11"/>
      <c r="AI4" s="11"/>
      <c r="AJ4" s="11"/>
      <c r="AK4" s="11"/>
      <c r="AL4" s="11"/>
      <c r="AM4" s="13"/>
    </row>
    <row r="5" spans="1:39" x14ac:dyDescent="0.2">
      <c r="A5" s="1" t="s">
        <v>54</v>
      </c>
      <c r="B5" s="2">
        <v>1849</v>
      </c>
      <c r="C5" s="1"/>
      <c r="D5" s="1" t="s">
        <v>55</v>
      </c>
      <c r="E5" s="1" t="s">
        <v>56</v>
      </c>
      <c r="F5" s="1"/>
      <c r="G5" s="3">
        <v>64.400000000000006</v>
      </c>
      <c r="H5" s="3"/>
      <c r="I5" s="3"/>
      <c r="J5" s="3">
        <v>64.400000000000006</v>
      </c>
      <c r="K5" s="4"/>
      <c r="L5" s="3"/>
      <c r="M5" s="3"/>
      <c r="N5" s="3"/>
      <c r="O5" s="3"/>
      <c r="P5" s="3"/>
      <c r="Q5" s="3">
        <v>64.400000000000006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5"/>
      <c r="AH5" s="3"/>
      <c r="AI5" s="3"/>
      <c r="AJ5" s="3"/>
      <c r="AK5" s="3"/>
      <c r="AL5" s="3"/>
      <c r="AM5" s="6"/>
    </row>
    <row r="6" spans="1:39" x14ac:dyDescent="0.2">
      <c r="A6" s="1" t="s">
        <v>54</v>
      </c>
      <c r="B6" s="2">
        <v>1850</v>
      </c>
      <c r="C6" s="1" t="s">
        <v>2</v>
      </c>
      <c r="D6" s="1" t="s">
        <v>57</v>
      </c>
      <c r="E6" s="1" t="s">
        <v>58</v>
      </c>
      <c r="F6" s="1"/>
      <c r="G6" s="3">
        <v>186</v>
      </c>
      <c r="H6" s="3"/>
      <c r="I6" s="3"/>
      <c r="J6" s="3">
        <v>186</v>
      </c>
      <c r="K6" s="4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>
        <v>186</v>
      </c>
      <c r="X6" s="3"/>
      <c r="Y6" s="3"/>
      <c r="Z6" s="3"/>
      <c r="AA6" s="3"/>
      <c r="AB6" s="3"/>
      <c r="AC6" s="3"/>
      <c r="AD6" s="3"/>
      <c r="AE6" s="3"/>
      <c r="AF6" s="3"/>
      <c r="AG6" s="5"/>
      <c r="AH6" s="3"/>
      <c r="AI6" s="3"/>
      <c r="AJ6" s="3"/>
      <c r="AK6" s="3"/>
      <c r="AL6" s="3"/>
      <c r="AM6" s="6"/>
    </row>
    <row r="7" spans="1:39" x14ac:dyDescent="0.2">
      <c r="A7" s="1" t="s">
        <v>59</v>
      </c>
      <c r="B7" s="2">
        <v>1840</v>
      </c>
      <c r="C7" s="1" t="s">
        <v>60</v>
      </c>
      <c r="D7" s="1" t="s">
        <v>61</v>
      </c>
      <c r="E7" s="1"/>
      <c r="F7" s="1"/>
      <c r="G7" s="3">
        <v>168.63</v>
      </c>
      <c r="H7" s="3"/>
      <c r="I7" s="3"/>
      <c r="J7" s="3">
        <v>168.63</v>
      </c>
      <c r="K7" s="4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>
        <v>168.63</v>
      </c>
      <c r="AC7" s="3"/>
      <c r="AD7" s="3"/>
      <c r="AE7" s="3"/>
      <c r="AF7" s="3"/>
      <c r="AG7" s="5"/>
      <c r="AH7" s="3"/>
      <c r="AI7" s="3"/>
      <c r="AJ7" s="3"/>
      <c r="AK7" s="3"/>
      <c r="AL7" s="3"/>
      <c r="AM7" s="6"/>
    </row>
    <row r="8" spans="1:39" x14ac:dyDescent="0.2">
      <c r="A8" s="1" t="s">
        <v>62</v>
      </c>
      <c r="B8" s="2">
        <v>1848</v>
      </c>
      <c r="C8" s="1" t="s">
        <v>63</v>
      </c>
      <c r="D8" s="1" t="s">
        <v>36</v>
      </c>
      <c r="E8" s="1" t="s">
        <v>64</v>
      </c>
      <c r="F8" s="1"/>
      <c r="G8" s="3">
        <v>760</v>
      </c>
      <c r="H8" s="3"/>
      <c r="I8" s="3"/>
      <c r="J8" s="3">
        <v>760</v>
      </c>
      <c r="K8" s="4"/>
      <c r="L8" s="3"/>
      <c r="M8" s="3"/>
      <c r="N8" s="3"/>
      <c r="O8" s="3"/>
      <c r="P8" s="3"/>
      <c r="Q8" s="3"/>
      <c r="R8" s="3"/>
      <c r="S8" s="3"/>
      <c r="T8" s="3"/>
      <c r="U8" s="3"/>
      <c r="V8" s="3">
        <v>760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5"/>
      <c r="AH8" s="3"/>
      <c r="AI8" s="3"/>
      <c r="AJ8" s="3"/>
      <c r="AK8" s="3"/>
      <c r="AL8" s="3"/>
      <c r="AM8" s="6"/>
    </row>
    <row r="9" spans="1:39" x14ac:dyDescent="0.2">
      <c r="A9" s="1" t="s">
        <v>65</v>
      </c>
      <c r="B9" s="2">
        <v>1845</v>
      </c>
      <c r="C9" s="1" t="s">
        <v>66</v>
      </c>
      <c r="D9" s="1" t="s">
        <v>36</v>
      </c>
      <c r="E9" s="1"/>
      <c r="F9" s="1"/>
      <c r="G9" s="3">
        <v>792</v>
      </c>
      <c r="H9" s="3"/>
      <c r="I9" s="3"/>
      <c r="J9" s="3">
        <v>792</v>
      </c>
      <c r="K9" s="4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>
        <v>792</v>
      </c>
      <c r="AG9" s="5"/>
      <c r="AH9" s="3"/>
      <c r="AI9" s="3"/>
      <c r="AJ9" s="3"/>
      <c r="AK9" s="3"/>
      <c r="AL9" s="3"/>
      <c r="AM9" s="6"/>
    </row>
    <row r="10" spans="1:39" x14ac:dyDescent="0.2">
      <c r="A10" s="1" t="s">
        <v>67</v>
      </c>
      <c r="B10" s="2">
        <v>1846</v>
      </c>
      <c r="C10" s="1" t="s">
        <v>63</v>
      </c>
      <c r="D10" s="1" t="s">
        <v>68</v>
      </c>
      <c r="E10" s="1" t="s">
        <v>69</v>
      </c>
      <c r="F10" s="1"/>
      <c r="G10" s="3">
        <v>487.03</v>
      </c>
      <c r="H10" s="3"/>
      <c r="I10" s="3"/>
      <c r="J10" s="3">
        <v>487.03</v>
      </c>
      <c r="K10" s="4"/>
      <c r="L10" s="3"/>
      <c r="M10" s="3">
        <v>487.03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5"/>
      <c r="AH10" s="3"/>
      <c r="AI10" s="3"/>
      <c r="AJ10" s="3"/>
      <c r="AK10" s="3"/>
      <c r="AL10" s="3"/>
      <c r="AM10" s="6"/>
    </row>
    <row r="11" spans="1:39" x14ac:dyDescent="0.2">
      <c r="A11" s="1" t="s">
        <v>70</v>
      </c>
      <c r="B11" s="2">
        <v>1847</v>
      </c>
      <c r="C11" s="1" t="s">
        <v>63</v>
      </c>
      <c r="D11" s="1" t="s">
        <v>71</v>
      </c>
      <c r="E11" s="1" t="s">
        <v>72</v>
      </c>
      <c r="F11" s="1"/>
      <c r="G11" s="3">
        <v>21.1</v>
      </c>
      <c r="H11" s="3"/>
      <c r="I11" s="3"/>
      <c r="J11" s="3">
        <v>21.1</v>
      </c>
      <c r="K11" s="4"/>
      <c r="L11" s="3"/>
      <c r="M11" s="3">
        <v>21.1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5"/>
      <c r="AH11" s="3"/>
      <c r="AI11" s="3"/>
      <c r="AJ11" s="3"/>
      <c r="AK11" s="3"/>
      <c r="AL11" s="3"/>
      <c r="AM11" s="6"/>
    </row>
    <row r="12" spans="1:39" x14ac:dyDescent="0.2">
      <c r="A12" s="1" t="s">
        <v>73</v>
      </c>
      <c r="B12" s="2">
        <v>1768</v>
      </c>
      <c r="C12" s="1" t="s">
        <v>63</v>
      </c>
      <c r="D12" s="1"/>
      <c r="E12" s="1"/>
      <c r="F12" s="1"/>
      <c r="G12" s="3">
        <v>252</v>
      </c>
      <c r="H12" s="3"/>
      <c r="I12" s="3"/>
      <c r="J12" s="3">
        <v>252</v>
      </c>
      <c r="K12" s="4"/>
      <c r="L12" s="3"/>
      <c r="M12" s="3">
        <v>252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5"/>
      <c r="AH12" s="3"/>
      <c r="AI12" s="3"/>
      <c r="AJ12" s="3"/>
      <c r="AK12" s="3"/>
      <c r="AL12" s="3"/>
      <c r="AM12" s="6"/>
    </row>
    <row r="13" spans="1:39" x14ac:dyDescent="0.2">
      <c r="A13" s="1" t="s">
        <v>73</v>
      </c>
      <c r="B13" s="2">
        <v>1807</v>
      </c>
      <c r="C13" s="1" t="s">
        <v>63</v>
      </c>
      <c r="D13" s="1"/>
      <c r="E13" s="1" t="s">
        <v>74</v>
      </c>
      <c r="F13" s="1"/>
      <c r="G13" s="3">
        <v>100</v>
      </c>
      <c r="H13" s="3"/>
      <c r="I13" s="3"/>
      <c r="J13" s="3">
        <v>100</v>
      </c>
      <c r="K13" s="4"/>
      <c r="L13" s="3"/>
      <c r="M13" s="3"/>
      <c r="N13" s="3"/>
      <c r="O13" s="3"/>
      <c r="P13" s="3">
        <v>100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5"/>
      <c r="AH13" s="3"/>
      <c r="AI13" s="3"/>
      <c r="AJ13" s="3"/>
      <c r="AK13" s="3"/>
      <c r="AL13" s="3"/>
      <c r="AM13" s="6"/>
    </row>
    <row r="14" spans="1:39" x14ac:dyDescent="0.2">
      <c r="A14" s="1"/>
      <c r="B14" s="2"/>
      <c r="C14" s="1"/>
      <c r="D14" s="1"/>
      <c r="E14" s="1"/>
      <c r="F14" s="14" t="s">
        <v>75</v>
      </c>
      <c r="G14" s="15">
        <f>SUM(G5:G13)</f>
        <v>2831.16</v>
      </c>
      <c r="H14" s="3"/>
      <c r="I14" s="3">
        <v>0</v>
      </c>
      <c r="J14" s="15">
        <f>SUM(J5:J13)</f>
        <v>2831.16</v>
      </c>
      <c r="K14" s="16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5"/>
      <c r="AH14" s="3"/>
      <c r="AI14" s="3"/>
      <c r="AJ14" s="3"/>
      <c r="AK14" s="3"/>
      <c r="AL14" s="3"/>
      <c r="AM14" s="6"/>
    </row>
    <row r="15" spans="1:39" x14ac:dyDescent="0.2">
      <c r="A15" s="17"/>
      <c r="B15" s="2"/>
      <c r="C15" s="1"/>
      <c r="D15" s="1"/>
      <c r="E15" s="1"/>
      <c r="F15" s="1"/>
      <c r="G15" s="3"/>
      <c r="H15" s="3"/>
      <c r="I15" s="3"/>
      <c r="J15" s="3"/>
      <c r="K15" s="4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5"/>
      <c r="AH15" s="3"/>
      <c r="AI15" s="3"/>
      <c r="AJ15" s="3"/>
      <c r="AK15" s="3"/>
      <c r="AL15" s="3"/>
      <c r="AM15" s="6"/>
    </row>
    <row r="16" spans="1:39" x14ac:dyDescent="0.2">
      <c r="A16" s="8" t="s">
        <v>76</v>
      </c>
      <c r="B16" s="9"/>
      <c r="C16" s="10"/>
      <c r="D16" s="10"/>
      <c r="E16" s="10"/>
      <c r="F16" s="10"/>
      <c r="G16" s="11"/>
      <c r="H16" s="11"/>
      <c r="I16" s="11"/>
      <c r="J16" s="11"/>
      <c r="K16" s="4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2"/>
      <c r="AH16" s="11"/>
      <c r="AI16" s="11"/>
      <c r="AJ16" s="11"/>
      <c r="AK16" s="11"/>
      <c r="AL16" s="11"/>
      <c r="AM16" s="13"/>
    </row>
    <row r="17" spans="1:40" x14ac:dyDescent="0.2">
      <c r="A17" s="1" t="s">
        <v>77</v>
      </c>
      <c r="B17" s="2">
        <v>1852</v>
      </c>
      <c r="C17" s="1" t="s">
        <v>2</v>
      </c>
      <c r="D17" s="1" t="s">
        <v>36</v>
      </c>
      <c r="E17" s="1"/>
      <c r="F17" s="1"/>
      <c r="G17" s="3">
        <v>170.5</v>
      </c>
      <c r="H17" s="3"/>
      <c r="I17" s="3"/>
      <c r="J17" s="3">
        <v>170.5</v>
      </c>
      <c r="K17" s="4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>
        <v>170.5</v>
      </c>
      <c r="AC17" s="3"/>
      <c r="AD17" s="3"/>
      <c r="AE17" s="3"/>
      <c r="AF17" s="3"/>
      <c r="AG17" s="5"/>
      <c r="AH17" s="3"/>
      <c r="AI17" s="3"/>
      <c r="AJ17" s="3"/>
      <c r="AK17" s="3"/>
      <c r="AL17" s="3"/>
      <c r="AM17" s="6"/>
    </row>
    <row r="18" spans="1:40" x14ac:dyDescent="0.2">
      <c r="A18" s="1" t="s">
        <v>77</v>
      </c>
      <c r="B18" s="2">
        <v>1853</v>
      </c>
      <c r="C18" s="1" t="s">
        <v>3</v>
      </c>
      <c r="D18" s="1" t="s">
        <v>36</v>
      </c>
      <c r="E18" s="1"/>
      <c r="F18" s="1"/>
      <c r="G18" s="3">
        <v>88</v>
      </c>
      <c r="H18" s="3"/>
      <c r="I18" s="3"/>
      <c r="J18" s="3">
        <v>88</v>
      </c>
      <c r="K18" s="4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>
        <v>88</v>
      </c>
      <c r="AG18" s="5"/>
      <c r="AH18" s="3"/>
      <c r="AI18" s="3"/>
      <c r="AJ18" s="3"/>
      <c r="AK18" s="3"/>
      <c r="AL18" s="3"/>
      <c r="AM18" s="6"/>
    </row>
    <row r="19" spans="1:40" x14ac:dyDescent="0.2">
      <c r="A19" s="1" t="s">
        <v>77</v>
      </c>
      <c r="B19" s="2">
        <v>1854</v>
      </c>
      <c r="C19" s="1" t="s">
        <v>78</v>
      </c>
      <c r="D19" s="1" t="s">
        <v>79</v>
      </c>
      <c r="E19" s="1" t="s">
        <v>93</v>
      </c>
      <c r="F19" s="1"/>
      <c r="G19" s="3">
        <v>860</v>
      </c>
      <c r="H19" s="3"/>
      <c r="I19" s="3"/>
      <c r="J19" s="3">
        <v>860</v>
      </c>
      <c r="K19" s="4"/>
      <c r="L19" s="3"/>
      <c r="M19" s="3"/>
      <c r="N19" s="3"/>
      <c r="O19" s="3"/>
      <c r="P19" s="3"/>
      <c r="Q19" s="3"/>
      <c r="R19" s="3"/>
      <c r="S19" s="3"/>
      <c r="T19" s="3"/>
      <c r="U19" s="3"/>
      <c r="V19" s="3">
        <v>860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5"/>
      <c r="AH19" s="3"/>
      <c r="AI19" s="3"/>
      <c r="AJ19" s="3"/>
      <c r="AK19" s="3"/>
      <c r="AL19" s="3"/>
      <c r="AM19" s="6"/>
    </row>
    <row r="20" spans="1:40" x14ac:dyDescent="0.2">
      <c r="A20" s="1" t="s">
        <v>77</v>
      </c>
      <c r="B20" s="2">
        <v>1856</v>
      </c>
      <c r="C20" s="1" t="s">
        <v>1</v>
      </c>
      <c r="D20" s="1" t="s">
        <v>80</v>
      </c>
      <c r="E20" s="1" t="s">
        <v>93</v>
      </c>
      <c r="F20" s="15"/>
      <c r="G20" s="3">
        <v>153.18</v>
      </c>
      <c r="H20" s="15">
        <f>SUM(H5:H19)</f>
        <v>0</v>
      </c>
      <c r="I20" s="3"/>
      <c r="J20" s="3">
        <v>153.18</v>
      </c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>
        <v>153.18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5"/>
      <c r="AH20" s="3"/>
      <c r="AI20" s="3"/>
      <c r="AJ20" s="3"/>
      <c r="AK20" s="3"/>
      <c r="AL20" s="3"/>
      <c r="AM20" s="6"/>
    </row>
    <row r="21" spans="1:40" x14ac:dyDescent="0.2">
      <c r="A21" s="1" t="s">
        <v>77</v>
      </c>
      <c r="B21" s="2">
        <v>1857</v>
      </c>
      <c r="C21" s="1" t="s">
        <v>1</v>
      </c>
      <c r="D21" s="1" t="s">
        <v>81</v>
      </c>
      <c r="E21" s="1" t="s">
        <v>82</v>
      </c>
      <c r="F21" s="3"/>
      <c r="G21" s="3">
        <v>53.4</v>
      </c>
      <c r="H21" s="3"/>
      <c r="I21" s="3"/>
      <c r="J21" s="3">
        <v>53.4</v>
      </c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>
        <v>53.4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5"/>
      <c r="AH21" s="3"/>
      <c r="AI21" s="3"/>
      <c r="AJ21" s="3"/>
      <c r="AK21" s="3"/>
      <c r="AL21" s="3"/>
      <c r="AM21" s="6"/>
    </row>
    <row r="22" spans="1:40" x14ac:dyDescent="0.2">
      <c r="A22" s="1"/>
      <c r="B22" s="2"/>
      <c r="C22" s="1"/>
      <c r="D22" s="1"/>
      <c r="E22" s="1"/>
      <c r="F22" s="1"/>
      <c r="G22" s="15">
        <f>SUM(G17:G21)</f>
        <v>1325.0800000000002</v>
      </c>
      <c r="H22" s="3"/>
      <c r="I22" s="3"/>
      <c r="J22" s="15">
        <f>SUM(J17:J21)</f>
        <v>1325.0800000000002</v>
      </c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5"/>
      <c r="AH22" s="3"/>
      <c r="AI22" s="3"/>
      <c r="AJ22" s="3"/>
      <c r="AK22" s="3"/>
      <c r="AL22" s="3"/>
      <c r="AM22" s="6"/>
    </row>
    <row r="23" spans="1:40" x14ac:dyDescent="0.2">
      <c r="A23" s="8" t="s">
        <v>83</v>
      </c>
      <c r="B23" s="9"/>
      <c r="C23" s="10"/>
      <c r="D23" s="10"/>
      <c r="E23" s="10"/>
      <c r="F23" s="10"/>
      <c r="G23" s="11"/>
      <c r="H23" s="11"/>
      <c r="I23" s="11"/>
      <c r="J23" s="11"/>
      <c r="K23" s="4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2"/>
      <c r="AH23" s="11"/>
      <c r="AI23" s="11"/>
      <c r="AJ23" s="11"/>
      <c r="AK23" s="11"/>
      <c r="AL23" s="11"/>
      <c r="AM23" s="13"/>
    </row>
    <row r="24" spans="1:40" x14ac:dyDescent="0.2">
      <c r="A24" s="1" t="s">
        <v>84</v>
      </c>
      <c r="B24" s="2">
        <v>1862</v>
      </c>
      <c r="C24" s="1" t="s">
        <v>85</v>
      </c>
      <c r="D24" s="1" t="s">
        <v>36</v>
      </c>
      <c r="E24" s="1"/>
      <c r="F24" s="1"/>
      <c r="G24" s="3">
        <v>150.26</v>
      </c>
      <c r="H24" s="3"/>
      <c r="I24" s="3">
        <v>0</v>
      </c>
      <c r="J24" s="3">
        <v>150.26</v>
      </c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>
        <v>150.26</v>
      </c>
      <c r="AC24" s="3"/>
      <c r="AD24" s="3"/>
      <c r="AE24" s="3"/>
      <c r="AF24" s="3"/>
      <c r="AG24" s="5"/>
      <c r="AH24" s="3"/>
      <c r="AI24" s="3"/>
      <c r="AJ24" s="3"/>
      <c r="AK24" s="3"/>
      <c r="AL24" s="3"/>
      <c r="AM24" s="6"/>
    </row>
    <row r="25" spans="1:40" x14ac:dyDescent="0.2">
      <c r="A25" s="1" t="s">
        <v>86</v>
      </c>
      <c r="B25" s="2">
        <v>1861</v>
      </c>
      <c r="C25" s="1" t="s">
        <v>3</v>
      </c>
      <c r="D25" s="1" t="s">
        <v>36</v>
      </c>
      <c r="E25" s="1"/>
      <c r="F25" s="1"/>
      <c r="G25" s="3">
        <v>462</v>
      </c>
      <c r="H25" s="3"/>
      <c r="I25" s="3">
        <v>0</v>
      </c>
      <c r="J25" s="3">
        <v>462</v>
      </c>
      <c r="K25" s="4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>
        <v>462</v>
      </c>
      <c r="AG25" s="5"/>
      <c r="AH25" s="3"/>
      <c r="AI25" s="3"/>
      <c r="AJ25" s="3"/>
      <c r="AK25" s="3"/>
      <c r="AL25" s="3"/>
      <c r="AM25" s="6"/>
    </row>
    <row r="26" spans="1:40" x14ac:dyDescent="0.2">
      <c r="A26" s="1" t="s">
        <v>87</v>
      </c>
      <c r="B26" s="2">
        <v>1859</v>
      </c>
      <c r="C26" s="1" t="s">
        <v>85</v>
      </c>
      <c r="D26" s="1" t="s">
        <v>88</v>
      </c>
      <c r="E26" s="1" t="s">
        <v>89</v>
      </c>
      <c r="F26" s="15"/>
      <c r="G26" s="3">
        <v>54.91</v>
      </c>
      <c r="H26" s="15"/>
      <c r="I26" s="3"/>
      <c r="J26" s="3">
        <v>54.91</v>
      </c>
      <c r="K26" s="16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>
        <v>54.91</v>
      </c>
      <c r="AB26" s="3"/>
      <c r="AC26" s="3"/>
      <c r="AD26" s="3"/>
      <c r="AE26" s="3"/>
      <c r="AF26" s="3"/>
      <c r="AG26" s="5"/>
      <c r="AH26" s="3"/>
      <c r="AI26" s="3"/>
      <c r="AJ26" s="3"/>
      <c r="AK26" s="3"/>
      <c r="AL26" s="3"/>
      <c r="AM26" s="6"/>
    </row>
    <row r="27" spans="1:40" x14ac:dyDescent="0.2">
      <c r="A27" s="1" t="s">
        <v>90</v>
      </c>
      <c r="B27" s="2">
        <v>1864</v>
      </c>
      <c r="C27" s="1" t="s">
        <v>85</v>
      </c>
      <c r="D27" s="1" t="s">
        <v>91</v>
      </c>
      <c r="E27" s="1" t="s">
        <v>92</v>
      </c>
      <c r="F27" s="15"/>
      <c r="G27" s="3">
        <v>453.22</v>
      </c>
      <c r="H27" s="15"/>
      <c r="I27" s="3"/>
      <c r="J27" s="3">
        <v>453.22</v>
      </c>
      <c r="K27" s="16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>
        <v>453.22</v>
      </c>
      <c r="Z27" s="3"/>
      <c r="AA27" s="3"/>
      <c r="AB27" s="3"/>
      <c r="AC27" s="3"/>
      <c r="AD27" s="3"/>
      <c r="AE27" s="3"/>
      <c r="AF27" s="3"/>
      <c r="AG27" s="5"/>
      <c r="AH27" s="3"/>
      <c r="AI27" s="3"/>
      <c r="AJ27" s="3"/>
      <c r="AK27" s="3"/>
      <c r="AL27" s="3"/>
      <c r="AM27" s="6"/>
    </row>
    <row r="28" spans="1:40" x14ac:dyDescent="0.2">
      <c r="A28" s="14"/>
      <c r="B28" s="2"/>
      <c r="C28" s="1"/>
      <c r="D28" s="1"/>
      <c r="E28" s="1"/>
      <c r="F28" s="3"/>
      <c r="G28" s="15">
        <f>SUM(G24:G27)</f>
        <v>1120.3899999999999</v>
      </c>
      <c r="H28" s="3"/>
      <c r="I28" s="3"/>
      <c r="J28" s="15">
        <f>SUM(J24:J27)</f>
        <v>1120.3899999999999</v>
      </c>
      <c r="K28" s="4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5"/>
      <c r="AH28" s="3"/>
      <c r="AI28" s="3"/>
      <c r="AJ28" s="3"/>
      <c r="AK28" s="3"/>
      <c r="AL28" s="3"/>
      <c r="AM28" s="6"/>
    </row>
    <row r="29" spans="1:40" x14ac:dyDescent="0.2">
      <c r="A29" s="18"/>
      <c r="B29" s="19"/>
      <c r="C29" s="18"/>
      <c r="D29" s="18"/>
      <c r="E29" s="18"/>
      <c r="F29" s="18"/>
      <c r="G29" s="23">
        <f>SUM(G14,G22,G28)</f>
        <v>5276.6299999999992</v>
      </c>
      <c r="H29" s="20"/>
      <c r="I29" s="20"/>
      <c r="J29" s="20"/>
      <c r="K29" s="21"/>
      <c r="L29" s="20"/>
      <c r="M29" s="20">
        <f>SUM(M10:M28)</f>
        <v>760.13</v>
      </c>
      <c r="N29" s="20">
        <f t="shared" ref="N29:AM29" si="0">SUM(N5:N28)</f>
        <v>0</v>
      </c>
      <c r="O29" s="20">
        <f t="shared" si="0"/>
        <v>0</v>
      </c>
      <c r="P29" s="20">
        <f t="shared" si="0"/>
        <v>100</v>
      </c>
      <c r="Q29" s="20">
        <f t="shared" si="0"/>
        <v>64.400000000000006</v>
      </c>
      <c r="R29" s="20">
        <f t="shared" si="0"/>
        <v>0</v>
      </c>
      <c r="S29" s="20">
        <f t="shared" si="0"/>
        <v>0</v>
      </c>
      <c r="T29" s="20">
        <f t="shared" si="0"/>
        <v>0</v>
      </c>
      <c r="U29" s="20">
        <f t="shared" si="0"/>
        <v>0</v>
      </c>
      <c r="V29" s="20">
        <f t="shared" si="0"/>
        <v>1826.5800000000002</v>
      </c>
      <c r="W29" s="20">
        <f t="shared" si="0"/>
        <v>186</v>
      </c>
      <c r="X29" s="20">
        <f t="shared" si="0"/>
        <v>0</v>
      </c>
      <c r="Y29" s="20">
        <f t="shared" si="0"/>
        <v>453.22</v>
      </c>
      <c r="Z29" s="20">
        <f t="shared" si="0"/>
        <v>0</v>
      </c>
      <c r="AA29" s="20">
        <f t="shared" si="0"/>
        <v>54.91</v>
      </c>
      <c r="AB29" s="20">
        <f t="shared" si="0"/>
        <v>489.39</v>
      </c>
      <c r="AC29" s="20">
        <f t="shared" si="0"/>
        <v>0</v>
      </c>
      <c r="AD29" s="20">
        <f t="shared" si="0"/>
        <v>0</v>
      </c>
      <c r="AE29" s="20">
        <f t="shared" si="0"/>
        <v>0</v>
      </c>
      <c r="AF29" s="20">
        <f t="shared" si="0"/>
        <v>1342</v>
      </c>
      <c r="AG29" s="20">
        <f t="shared" si="0"/>
        <v>0</v>
      </c>
      <c r="AH29" s="20">
        <f t="shared" si="0"/>
        <v>0</v>
      </c>
      <c r="AI29" s="20">
        <f t="shared" si="0"/>
        <v>0</v>
      </c>
      <c r="AJ29" s="20">
        <f t="shared" si="0"/>
        <v>0</v>
      </c>
      <c r="AK29" s="20">
        <f t="shared" si="0"/>
        <v>0</v>
      </c>
      <c r="AL29" s="20">
        <f t="shared" si="0"/>
        <v>0</v>
      </c>
      <c r="AM29" s="20">
        <f t="shared" si="0"/>
        <v>0</v>
      </c>
      <c r="AN29" s="22"/>
    </row>
  </sheetData>
  <sheetProtection algorithmName="SHA-512" hashValue="VeSiT0DJHkijNlVZZefY/5a5TMEfl+fSCG6YPvqetsGygLIgmChRQDvcbuc9oS5akHW8RuoBP4yNK+Sdzgbjvw==" saltValue="lNg9g3QfD9U9Yy7VwZKlZQ==" spinCount="100000" sheet="1" objects="1" scenarios="1"/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Clerk</dc:creator>
  <cp:lastModifiedBy>Parish Clerk</cp:lastModifiedBy>
  <cp:lastPrinted>2025-01-29T10:17:48Z</cp:lastPrinted>
  <dcterms:created xsi:type="dcterms:W3CDTF">2025-01-29T09:48:37Z</dcterms:created>
  <dcterms:modified xsi:type="dcterms:W3CDTF">2025-01-29T10:19:28Z</dcterms:modified>
</cp:coreProperties>
</file>